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T-SILHOUETTE\2023 ROSEBUD\AUG 19-20 2023\"/>
    </mc:Choice>
  </mc:AlternateContent>
  <xr:revisionPtr revIDLastSave="0" documentId="13_ncr:1_{754F6C70-5A5F-4E3C-B13A-B8AFDCD00F98}" xr6:coauthVersionLast="47" xr6:coauthVersionMax="47" xr10:uidLastSave="{00000000-0000-0000-0000-000000000000}"/>
  <bookViews>
    <workbookView xWindow="1635" yWindow="0" windowWidth="21720" windowHeight="12855" xr2:uid="{D953836F-CCA3-4EB0-96F4-0E5F8916E50A}"/>
  </bookViews>
  <sheets>
    <sheet name="STANDARD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4" l="1"/>
  <c r="M13" i="4" s="1"/>
  <c r="K15" i="4"/>
  <c r="M15" i="4" s="1"/>
  <c r="K7" i="4"/>
  <c r="M7" i="4" s="1"/>
  <c r="K18" i="4"/>
  <c r="M18" i="4" s="1"/>
  <c r="K3" i="4"/>
  <c r="M3" i="4" s="1"/>
  <c r="K14" i="4"/>
  <c r="M14" i="4" s="1"/>
  <c r="K6" i="4"/>
  <c r="M6" i="4" s="1"/>
  <c r="K17" i="4"/>
  <c r="M17" i="4" s="1"/>
  <c r="K16" i="4"/>
  <c r="M16" i="4" s="1"/>
  <c r="K5" i="4"/>
  <c r="M5" i="4" s="1"/>
  <c r="K11" i="4"/>
  <c r="M11" i="4" s="1"/>
  <c r="K9" i="4"/>
  <c r="M9" i="4" s="1"/>
  <c r="K10" i="4"/>
  <c r="M10" i="4" s="1"/>
  <c r="K8" i="4"/>
  <c r="M8" i="4" s="1"/>
  <c r="K4" i="4"/>
  <c r="M4" i="4" s="1"/>
  <c r="K19" i="4"/>
  <c r="M19" i="4" s="1"/>
  <c r="K12" i="4"/>
  <c r="M12" i="4" s="1"/>
  <c r="W15" i="4"/>
  <c r="Y15" i="4" s="1"/>
  <c r="W7" i="4"/>
  <c r="Y7" i="4" s="1"/>
  <c r="W18" i="4"/>
  <c r="Y18" i="4" s="1"/>
  <c r="W3" i="4"/>
  <c r="Y3" i="4" s="1"/>
  <c r="W14" i="4"/>
  <c r="Y14" i="4" s="1"/>
  <c r="W6" i="4"/>
  <c r="Y6" i="4" s="1"/>
  <c r="W17" i="4"/>
  <c r="Y17" i="4" s="1"/>
  <c r="W16" i="4"/>
  <c r="Y16" i="4" s="1"/>
  <c r="W5" i="4"/>
  <c r="Y5" i="4" s="1"/>
  <c r="W11" i="4"/>
  <c r="Y11" i="4" s="1"/>
  <c r="W9" i="4"/>
  <c r="Y9" i="4" s="1"/>
  <c r="W10" i="4"/>
  <c r="Y10" i="4" s="1"/>
  <c r="W13" i="4"/>
  <c r="Y13" i="4" s="1"/>
  <c r="W8" i="4"/>
  <c r="Y8" i="4" s="1"/>
  <c r="W4" i="4"/>
  <c r="Y4" i="4" s="1"/>
  <c r="W19" i="4"/>
  <c r="Y19" i="4" s="1"/>
  <c r="W12" i="4"/>
  <c r="Y12" i="4" s="1"/>
  <c r="Z17" i="4" l="1"/>
  <c r="Z7" i="4"/>
  <c r="Z18" i="4"/>
  <c r="Z4" i="4"/>
  <c r="Z10" i="4"/>
  <c r="Z9" i="4"/>
  <c r="Z16" i="4"/>
  <c r="Z6" i="4"/>
  <c r="Z19" i="4"/>
  <c r="Z13" i="4"/>
  <c r="Z5" i="4"/>
  <c r="Z12" i="4"/>
  <c r="Z8" i="4"/>
  <c r="Z11" i="4"/>
  <c r="Z14" i="4"/>
  <c r="Z15" i="4"/>
  <c r="Z3" i="4"/>
</calcChain>
</file>

<file path=xl/sharedStrings.xml><?xml version="1.0" encoding="utf-8"?>
<sst xmlns="http://schemas.openxmlformats.org/spreadsheetml/2006/main" count="62" uniqueCount="42">
  <si>
    <t>NAME</t>
  </si>
  <si>
    <t>CLS</t>
  </si>
  <si>
    <t>HCAP</t>
  </si>
  <si>
    <t>AGG</t>
  </si>
  <si>
    <t>PLACE</t>
  </si>
  <si>
    <t>c1</t>
  </si>
  <si>
    <t>c2</t>
  </si>
  <si>
    <t>p1</t>
  </si>
  <si>
    <t>p2</t>
  </si>
  <si>
    <t>t1</t>
  </si>
  <si>
    <t>t2</t>
  </si>
  <si>
    <t>r1</t>
  </si>
  <si>
    <t>r2</t>
  </si>
  <si>
    <t>1 SCORE</t>
  </si>
  <si>
    <t>2 SCORE</t>
  </si>
  <si>
    <t>2 TOT</t>
  </si>
  <si>
    <t>TOT</t>
  </si>
  <si>
    <r>
      <t>DATE        AUG 19</t>
    </r>
    <r>
      <rPr>
        <b/>
        <sz val="16"/>
        <color theme="1"/>
        <rFont val="Arial Black"/>
        <family val="2"/>
      </rPr>
      <t xml:space="preserve"> 2023</t>
    </r>
    <r>
      <rPr>
        <sz val="14"/>
        <color theme="1"/>
        <rFont val="Arial Black"/>
        <family val="2"/>
      </rPr>
      <t xml:space="preserve">                           </t>
    </r>
    <r>
      <rPr>
        <sz val="20"/>
        <color theme="1"/>
        <rFont val="Arial Black"/>
        <family val="2"/>
      </rPr>
      <t>SMALLBORE</t>
    </r>
    <r>
      <rPr>
        <sz val="14"/>
        <color theme="1"/>
        <rFont val="Arial Black"/>
        <family val="2"/>
      </rPr>
      <t xml:space="preserve">          </t>
    </r>
    <r>
      <rPr>
        <sz val="22"/>
        <color theme="1"/>
        <rFont val="Arial Black"/>
        <family val="2"/>
      </rPr>
      <t>STANDARD</t>
    </r>
    <r>
      <rPr>
        <sz val="14"/>
        <color theme="1"/>
        <rFont val="Arial Black"/>
        <family val="2"/>
      </rPr>
      <t xml:space="preserve">  </t>
    </r>
  </si>
  <si>
    <t>AA</t>
  </si>
  <si>
    <t>AAA</t>
  </si>
  <si>
    <t>M</t>
  </si>
  <si>
    <t>A</t>
  </si>
  <si>
    <t>B</t>
  </si>
  <si>
    <t>1st</t>
  </si>
  <si>
    <t>2nd</t>
  </si>
  <si>
    <t>William H</t>
  </si>
  <si>
    <t>Matt W</t>
  </si>
  <si>
    <t>Gary M</t>
  </si>
  <si>
    <t>3rd</t>
  </si>
  <si>
    <t>Jolene R</t>
  </si>
  <si>
    <t>Alex L</t>
  </si>
  <si>
    <t>Derek B</t>
  </si>
  <si>
    <t>Roman C</t>
  </si>
  <si>
    <t>Howard W</t>
  </si>
  <si>
    <t>Alf N</t>
  </si>
  <si>
    <t>Suzanne F</t>
  </si>
  <si>
    <t>Nancy H</t>
  </si>
  <si>
    <t>Wayne B</t>
  </si>
  <si>
    <t>Henery R</t>
  </si>
  <si>
    <t>Michael F</t>
  </si>
  <si>
    <t>Pat C</t>
  </si>
  <si>
    <t>Stan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</si>
</sst>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Arial Black"/>
      <family val="2"/>
    </font>
    <font>
      <sz val="16"/>
      <color theme="1"/>
      <name val="Arial"/>
      <family val="2"/>
    </font>
    <font>
      <sz val="16"/>
      <color theme="1"/>
      <name val="Arial Black"/>
      <family val="2"/>
    </font>
    <font>
      <i/>
      <sz val="16"/>
      <color theme="1"/>
      <name val="Arial Black"/>
      <family val="2"/>
    </font>
    <font>
      <b/>
      <sz val="16"/>
      <color theme="1"/>
      <name val="Arial Black"/>
      <family val="2"/>
    </font>
    <font>
      <sz val="22"/>
      <color theme="1"/>
      <name val="Arial Black"/>
      <family val="2"/>
    </font>
    <font>
      <sz val="20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2" fillId="0" borderId="11" xfId="0" applyFont="1" applyBorder="1" applyAlignment="1">
      <alignment wrapText="1"/>
    </xf>
    <xf numFmtId="0" fontId="3" fillId="0" borderId="25" xfId="0" applyFont="1" applyBorder="1"/>
    <xf numFmtId="0" fontId="3" fillId="0" borderId="12" xfId="0" applyFont="1" applyBorder="1"/>
    <xf numFmtId="0" fontId="3" fillId="0" borderId="0" xfId="0" applyFont="1"/>
    <xf numFmtId="0" fontId="4" fillId="0" borderId="3" xfId="0" applyFont="1" applyBorder="1"/>
    <xf numFmtId="0" fontId="4" fillId="0" borderId="17" xfId="0" applyFont="1" applyBorder="1"/>
    <xf numFmtId="0" fontId="4" fillId="0" borderId="7" xfId="0" applyFont="1" applyBorder="1"/>
    <xf numFmtId="0" fontId="4" fillId="0" borderId="8" xfId="0" applyFont="1" applyBorder="1"/>
    <xf numFmtId="0" fontId="5" fillId="0" borderId="14" xfId="0" applyFont="1" applyBorder="1"/>
    <xf numFmtId="0" fontId="5" fillId="0" borderId="19" xfId="0" applyFont="1" applyBorder="1"/>
    <xf numFmtId="0" fontId="5" fillId="0" borderId="9" xfId="0" applyFont="1" applyBorder="1"/>
    <xf numFmtId="0" fontId="2" fillId="0" borderId="25" xfId="0" applyFont="1" applyBorder="1" applyAlignment="1">
      <alignment textRotation="90" wrapText="1"/>
    </xf>
    <xf numFmtId="0" fontId="2" fillId="0" borderId="3" xfId="0" applyFont="1" applyBorder="1" applyAlignment="1">
      <alignment textRotation="90" wrapText="1"/>
    </xf>
    <xf numFmtId="0" fontId="2" fillId="0" borderId="14" xfId="0" applyFont="1" applyBorder="1" applyAlignment="1">
      <alignment textRotation="90" wrapText="1"/>
    </xf>
    <xf numFmtId="0" fontId="3" fillId="0" borderId="29" xfId="0" applyFont="1" applyBorder="1"/>
    <xf numFmtId="0" fontId="3" fillId="0" borderId="28" xfId="0" applyFont="1" applyBorder="1"/>
    <xf numFmtId="0" fontId="2" fillId="0" borderId="1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2" fillId="0" borderId="26" xfId="0" applyFont="1" applyBorder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26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2" fillId="0" borderId="13" xfId="0" applyFont="1" applyBorder="1" applyAlignment="1" applyProtection="1">
      <alignment textRotation="90" wrapText="1"/>
      <protection locked="0"/>
    </xf>
    <xf numFmtId="0" fontId="3" fillId="2" borderId="13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3" fillId="0" borderId="14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2" fillId="0" borderId="4" xfId="0" applyFont="1" applyBorder="1" applyAlignment="1" applyProtection="1">
      <alignment textRotation="90" wrapText="1"/>
      <protection locked="0"/>
    </xf>
    <xf numFmtId="0" fontId="3" fillId="2" borderId="4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2" fillId="0" borderId="2" xfId="0" applyFont="1" applyBorder="1" applyAlignment="1" applyProtection="1">
      <alignment textRotation="90" wrapText="1"/>
      <protection locked="0"/>
    </xf>
    <xf numFmtId="0" fontId="3" fillId="0" borderId="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1CACB-1C5C-44DA-BA72-99EA00C44210}">
  <sheetPr>
    <tabColor theme="0"/>
  </sheetPr>
  <dimension ref="A1:AA19"/>
  <sheetViews>
    <sheetView tabSelected="1" view="pageLayout" topLeftCell="A2" zoomScaleNormal="100" workbookViewId="0">
      <selection activeCell="A2" sqref="A2"/>
    </sheetView>
  </sheetViews>
  <sheetFormatPr defaultRowHeight="15" x14ac:dyDescent="0.25"/>
  <cols>
    <col min="1" max="1" width="29.7109375" customWidth="1"/>
    <col min="2" max="2" width="7.140625" customWidth="1"/>
    <col min="3" max="3" width="4.7109375" customWidth="1"/>
    <col min="4" max="4" width="4.42578125" customWidth="1"/>
    <col min="5" max="5" width="4.5703125" customWidth="1"/>
    <col min="6" max="6" width="5" customWidth="1"/>
    <col min="7" max="7" width="3.85546875" customWidth="1"/>
    <col min="8" max="9" width="4.5703125" customWidth="1"/>
    <col min="10" max="10" width="5" customWidth="1"/>
    <col min="11" max="11" width="5.85546875" customWidth="1"/>
    <col min="12" max="12" width="6.140625" customWidth="1"/>
    <col min="13" max="13" width="6.7109375" customWidth="1"/>
    <col min="14" max="14" width="4.7109375" customWidth="1"/>
    <col min="15" max="15" width="5.42578125" customWidth="1"/>
    <col min="16" max="17" width="4.85546875" customWidth="1"/>
    <col min="18" max="21" width="5" customWidth="1"/>
    <col min="22" max="22" width="5.5703125" customWidth="1"/>
    <col min="23" max="23" width="6.5703125" customWidth="1"/>
    <col min="24" max="24" width="5.7109375" customWidth="1"/>
    <col min="25" max="26" width="6" customWidth="1"/>
    <col min="27" max="27" width="6.7109375" customWidth="1"/>
  </cols>
  <sheetData>
    <row r="1" spans="1:27" s="1" customFormat="1" ht="52.5" customHeight="1" thickBot="1" x14ac:dyDescent="0.7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</row>
    <row r="2" spans="1:27" s="2" customFormat="1" ht="52.5" customHeight="1" thickTop="1" x14ac:dyDescent="0.4">
      <c r="A2" s="19" t="s">
        <v>0</v>
      </c>
      <c r="B2" s="20" t="s">
        <v>1</v>
      </c>
      <c r="C2" s="21" t="s">
        <v>5</v>
      </c>
      <c r="D2" s="20" t="s">
        <v>6</v>
      </c>
      <c r="E2" s="21" t="s">
        <v>7</v>
      </c>
      <c r="F2" s="20" t="s">
        <v>8</v>
      </c>
      <c r="G2" s="21" t="s">
        <v>9</v>
      </c>
      <c r="H2" s="20" t="s">
        <v>10</v>
      </c>
      <c r="I2" s="21" t="s">
        <v>11</v>
      </c>
      <c r="J2" s="22" t="s">
        <v>12</v>
      </c>
      <c r="K2" s="14" t="s">
        <v>16</v>
      </c>
      <c r="L2" s="35" t="s">
        <v>2</v>
      </c>
      <c r="M2" s="15" t="s">
        <v>13</v>
      </c>
      <c r="N2" s="3"/>
      <c r="O2" s="39" t="s">
        <v>5</v>
      </c>
      <c r="P2" s="22" t="s">
        <v>6</v>
      </c>
      <c r="Q2" s="40" t="s">
        <v>7</v>
      </c>
      <c r="R2" s="20" t="s">
        <v>8</v>
      </c>
      <c r="S2" s="21" t="s">
        <v>9</v>
      </c>
      <c r="T2" s="20" t="s">
        <v>10</v>
      </c>
      <c r="U2" s="21" t="s">
        <v>11</v>
      </c>
      <c r="V2" s="22" t="s">
        <v>12</v>
      </c>
      <c r="W2" s="14" t="s">
        <v>15</v>
      </c>
      <c r="X2" s="47" t="s">
        <v>2</v>
      </c>
      <c r="Y2" s="15" t="s">
        <v>14</v>
      </c>
      <c r="Z2" s="16" t="s">
        <v>3</v>
      </c>
      <c r="AA2" s="51" t="s">
        <v>4</v>
      </c>
    </row>
    <row r="3" spans="1:27" s="6" customFormat="1" ht="24.75" x14ac:dyDescent="0.5">
      <c r="A3" s="23" t="s">
        <v>25</v>
      </c>
      <c r="B3" s="24" t="s">
        <v>21</v>
      </c>
      <c r="C3" s="25">
        <v>2</v>
      </c>
      <c r="D3" s="24">
        <v>5</v>
      </c>
      <c r="E3" s="25">
        <v>4</v>
      </c>
      <c r="F3" s="24">
        <v>2</v>
      </c>
      <c r="G3" s="25">
        <v>1</v>
      </c>
      <c r="H3" s="24">
        <v>2</v>
      </c>
      <c r="I3" s="25">
        <v>2</v>
      </c>
      <c r="J3" s="26">
        <v>1</v>
      </c>
      <c r="K3" s="4">
        <f t="shared" ref="K3:K18" si="0">SUM(C3:J3)</f>
        <v>19</v>
      </c>
      <c r="L3" s="36">
        <v>23</v>
      </c>
      <c r="M3" s="7">
        <f t="shared" ref="M3:M18" si="1">SUM(K3:L3)</f>
        <v>42</v>
      </c>
      <c r="N3" s="5"/>
      <c r="O3" s="41">
        <v>3</v>
      </c>
      <c r="P3" s="26">
        <v>3</v>
      </c>
      <c r="Q3" s="42">
        <v>3</v>
      </c>
      <c r="R3" s="24">
        <v>5</v>
      </c>
      <c r="S3" s="25">
        <v>3</v>
      </c>
      <c r="T3" s="24">
        <v>2</v>
      </c>
      <c r="U3" s="25">
        <v>3</v>
      </c>
      <c r="V3" s="26">
        <v>3</v>
      </c>
      <c r="W3" s="4">
        <f t="shared" ref="W3:W18" si="2">SUM(O3:V3)</f>
        <v>25</v>
      </c>
      <c r="X3" s="48">
        <v>23</v>
      </c>
      <c r="Y3" s="7">
        <f t="shared" ref="Y3:Y18" si="3">SUM(W3:X3)</f>
        <v>48</v>
      </c>
      <c r="Z3" s="11">
        <f t="shared" ref="Z3:Z18" si="4">SUM(M3,Y3)</f>
        <v>90</v>
      </c>
      <c r="AA3" s="52" t="s">
        <v>23</v>
      </c>
    </row>
    <row r="4" spans="1:27" s="6" customFormat="1" ht="24.75" x14ac:dyDescent="0.5">
      <c r="A4" s="23" t="s">
        <v>26</v>
      </c>
      <c r="B4" s="24" t="s">
        <v>21</v>
      </c>
      <c r="C4" s="25">
        <v>3</v>
      </c>
      <c r="D4" s="24">
        <v>2</v>
      </c>
      <c r="E4" s="25">
        <v>4</v>
      </c>
      <c r="F4" s="24">
        <v>3</v>
      </c>
      <c r="G4" s="25">
        <v>1</v>
      </c>
      <c r="H4" s="24">
        <v>2</v>
      </c>
      <c r="I4" s="25">
        <v>2</v>
      </c>
      <c r="J4" s="26">
        <v>1</v>
      </c>
      <c r="K4" s="4">
        <f t="shared" si="0"/>
        <v>18</v>
      </c>
      <c r="L4" s="36">
        <v>23</v>
      </c>
      <c r="M4" s="7">
        <f t="shared" si="1"/>
        <v>41</v>
      </c>
      <c r="N4" s="5"/>
      <c r="O4" s="41">
        <v>3</v>
      </c>
      <c r="P4" s="26">
        <v>3</v>
      </c>
      <c r="Q4" s="42">
        <v>3</v>
      </c>
      <c r="R4" s="24">
        <v>4</v>
      </c>
      <c r="S4" s="25">
        <v>4</v>
      </c>
      <c r="T4" s="24">
        <v>4</v>
      </c>
      <c r="U4" s="25">
        <v>2</v>
      </c>
      <c r="V4" s="26">
        <v>0</v>
      </c>
      <c r="W4" s="4">
        <f t="shared" si="2"/>
        <v>23</v>
      </c>
      <c r="X4" s="48">
        <v>23</v>
      </c>
      <c r="Y4" s="7">
        <f t="shared" si="3"/>
        <v>46</v>
      </c>
      <c r="Z4" s="11">
        <f t="shared" si="4"/>
        <v>87</v>
      </c>
      <c r="AA4" s="52" t="s">
        <v>24</v>
      </c>
    </row>
    <row r="5" spans="1:27" s="6" customFormat="1" ht="24.75" x14ac:dyDescent="0.5">
      <c r="A5" s="23" t="s">
        <v>27</v>
      </c>
      <c r="B5" s="24" t="s">
        <v>22</v>
      </c>
      <c r="C5" s="25">
        <v>3</v>
      </c>
      <c r="D5" s="24">
        <v>2</v>
      </c>
      <c r="E5" s="25">
        <v>3</v>
      </c>
      <c r="F5" s="24">
        <v>2</v>
      </c>
      <c r="G5" s="25">
        <v>2</v>
      </c>
      <c r="H5" s="24">
        <v>1</v>
      </c>
      <c r="I5" s="25">
        <v>2</v>
      </c>
      <c r="J5" s="26">
        <v>1</v>
      </c>
      <c r="K5" s="4">
        <f t="shared" si="0"/>
        <v>16</v>
      </c>
      <c r="L5" s="36">
        <v>26</v>
      </c>
      <c r="M5" s="7">
        <f t="shared" si="1"/>
        <v>42</v>
      </c>
      <c r="N5" s="5"/>
      <c r="O5" s="41">
        <v>2</v>
      </c>
      <c r="P5" s="26">
        <v>1</v>
      </c>
      <c r="Q5" s="42">
        <v>1</v>
      </c>
      <c r="R5" s="24">
        <v>4</v>
      </c>
      <c r="S5" s="25">
        <v>0</v>
      </c>
      <c r="T5" s="24">
        <v>1</v>
      </c>
      <c r="U5" s="25">
        <v>3</v>
      </c>
      <c r="V5" s="26">
        <v>4</v>
      </c>
      <c r="W5" s="4">
        <f t="shared" si="2"/>
        <v>16</v>
      </c>
      <c r="X5" s="48">
        <v>26</v>
      </c>
      <c r="Y5" s="7">
        <f t="shared" si="3"/>
        <v>42</v>
      </c>
      <c r="Z5" s="11">
        <f t="shared" si="4"/>
        <v>84</v>
      </c>
      <c r="AA5" s="52"/>
    </row>
    <row r="6" spans="1:27" s="6" customFormat="1" ht="24.75" x14ac:dyDescent="0.5">
      <c r="A6" s="27" t="s">
        <v>29</v>
      </c>
      <c r="B6" s="28" t="s">
        <v>19</v>
      </c>
      <c r="C6" s="29">
        <v>4</v>
      </c>
      <c r="D6" s="28">
        <v>5</v>
      </c>
      <c r="E6" s="29">
        <v>4</v>
      </c>
      <c r="F6" s="28">
        <v>4</v>
      </c>
      <c r="G6" s="29">
        <v>4</v>
      </c>
      <c r="H6" s="28">
        <v>4</v>
      </c>
      <c r="I6" s="29">
        <v>3</v>
      </c>
      <c r="J6" s="30">
        <v>5</v>
      </c>
      <c r="K6" s="4">
        <f t="shared" si="0"/>
        <v>33</v>
      </c>
      <c r="L6" s="37">
        <v>10</v>
      </c>
      <c r="M6" s="8">
        <f t="shared" si="1"/>
        <v>43</v>
      </c>
      <c r="N6" s="5"/>
      <c r="O6" s="41">
        <v>5</v>
      </c>
      <c r="P6" s="30">
        <v>4</v>
      </c>
      <c r="Q6" s="43">
        <v>4</v>
      </c>
      <c r="R6" s="28">
        <v>5</v>
      </c>
      <c r="S6" s="29">
        <v>4</v>
      </c>
      <c r="T6" s="28">
        <v>2</v>
      </c>
      <c r="U6" s="29">
        <v>3</v>
      </c>
      <c r="V6" s="30">
        <v>4</v>
      </c>
      <c r="W6" s="4">
        <f t="shared" si="2"/>
        <v>31</v>
      </c>
      <c r="X6" s="49">
        <v>10</v>
      </c>
      <c r="Y6" s="8">
        <f t="shared" si="3"/>
        <v>41</v>
      </c>
      <c r="Z6" s="12">
        <f t="shared" si="4"/>
        <v>84</v>
      </c>
      <c r="AA6" s="55" t="s">
        <v>28</v>
      </c>
    </row>
    <row r="7" spans="1:27" s="6" customFormat="1" ht="25.5" thickBot="1" x14ac:dyDescent="0.55000000000000004">
      <c r="A7" s="31" t="s">
        <v>30</v>
      </c>
      <c r="B7" s="32" t="s">
        <v>18</v>
      </c>
      <c r="C7" s="33">
        <v>3</v>
      </c>
      <c r="D7" s="32">
        <v>5</v>
      </c>
      <c r="E7" s="33">
        <v>2</v>
      </c>
      <c r="F7" s="32">
        <v>5</v>
      </c>
      <c r="G7" s="33">
        <v>3</v>
      </c>
      <c r="H7" s="32">
        <v>2</v>
      </c>
      <c r="I7" s="33">
        <v>4</v>
      </c>
      <c r="J7" s="34">
        <v>3</v>
      </c>
      <c r="K7" s="4">
        <f t="shared" si="0"/>
        <v>27</v>
      </c>
      <c r="L7" s="38">
        <v>16</v>
      </c>
      <c r="M7" s="9">
        <f t="shared" si="1"/>
        <v>43</v>
      </c>
      <c r="N7" s="5"/>
      <c r="O7" s="44">
        <v>4</v>
      </c>
      <c r="P7" s="34">
        <v>4</v>
      </c>
      <c r="Q7" s="45">
        <v>2</v>
      </c>
      <c r="R7" s="32">
        <v>3</v>
      </c>
      <c r="S7" s="33">
        <v>2</v>
      </c>
      <c r="T7" s="32">
        <v>2</v>
      </c>
      <c r="U7" s="33">
        <v>4</v>
      </c>
      <c r="V7" s="34">
        <v>3</v>
      </c>
      <c r="W7" s="18">
        <f t="shared" si="2"/>
        <v>24</v>
      </c>
      <c r="X7" s="50">
        <v>16</v>
      </c>
      <c r="Y7" s="10">
        <f t="shared" si="3"/>
        <v>40</v>
      </c>
      <c r="Z7" s="13">
        <f t="shared" si="4"/>
        <v>83</v>
      </c>
      <c r="AA7" s="53"/>
    </row>
    <row r="8" spans="1:27" s="6" customFormat="1" ht="25.5" thickTop="1" x14ac:dyDescent="0.5">
      <c r="A8" s="23" t="s">
        <v>31</v>
      </c>
      <c r="B8" s="24" t="s">
        <v>20</v>
      </c>
      <c r="C8" s="25">
        <v>4</v>
      </c>
      <c r="D8" s="24">
        <v>5</v>
      </c>
      <c r="E8" s="25">
        <v>5</v>
      </c>
      <c r="F8" s="24">
        <v>5</v>
      </c>
      <c r="G8" s="25">
        <v>5</v>
      </c>
      <c r="H8" s="24">
        <v>3</v>
      </c>
      <c r="I8" s="25">
        <v>1</v>
      </c>
      <c r="J8" s="26">
        <v>4</v>
      </c>
      <c r="K8" s="4">
        <f t="shared" si="0"/>
        <v>32</v>
      </c>
      <c r="L8" s="36">
        <v>5</v>
      </c>
      <c r="M8" s="7">
        <f t="shared" si="1"/>
        <v>37</v>
      </c>
      <c r="N8" s="5"/>
      <c r="O8" s="46">
        <v>5</v>
      </c>
      <c r="P8" s="26">
        <v>3</v>
      </c>
      <c r="Q8" s="42">
        <v>5</v>
      </c>
      <c r="R8" s="24">
        <v>5</v>
      </c>
      <c r="S8" s="25">
        <v>5</v>
      </c>
      <c r="T8" s="24">
        <v>4</v>
      </c>
      <c r="U8" s="25">
        <v>4</v>
      </c>
      <c r="V8" s="26">
        <v>5</v>
      </c>
      <c r="W8" s="17">
        <f t="shared" si="2"/>
        <v>36</v>
      </c>
      <c r="X8" s="48">
        <v>5</v>
      </c>
      <c r="Y8" s="7">
        <f t="shared" si="3"/>
        <v>41</v>
      </c>
      <c r="Z8" s="11">
        <f t="shared" si="4"/>
        <v>78</v>
      </c>
      <c r="AA8" s="54"/>
    </row>
    <row r="9" spans="1:27" s="6" customFormat="1" ht="24.75" x14ac:dyDescent="0.5">
      <c r="A9" s="23" t="s">
        <v>32</v>
      </c>
      <c r="B9" s="24" t="s">
        <v>18</v>
      </c>
      <c r="C9" s="25">
        <v>1</v>
      </c>
      <c r="D9" s="24">
        <v>4</v>
      </c>
      <c r="E9" s="25">
        <v>5</v>
      </c>
      <c r="F9" s="24">
        <v>4</v>
      </c>
      <c r="G9" s="25">
        <v>2</v>
      </c>
      <c r="H9" s="24">
        <v>2</v>
      </c>
      <c r="I9" s="25">
        <v>2</v>
      </c>
      <c r="J9" s="26">
        <v>3</v>
      </c>
      <c r="K9" s="4">
        <f t="shared" si="0"/>
        <v>23</v>
      </c>
      <c r="L9" s="36">
        <v>16</v>
      </c>
      <c r="M9" s="7">
        <f t="shared" si="1"/>
        <v>39</v>
      </c>
      <c r="N9" s="5"/>
      <c r="O9" s="41">
        <v>3</v>
      </c>
      <c r="P9" s="26">
        <v>2</v>
      </c>
      <c r="Q9" s="42">
        <v>4</v>
      </c>
      <c r="R9" s="24">
        <v>4</v>
      </c>
      <c r="S9" s="25">
        <v>3</v>
      </c>
      <c r="T9" s="24">
        <v>2</v>
      </c>
      <c r="U9" s="25">
        <v>2</v>
      </c>
      <c r="V9" s="26">
        <v>0</v>
      </c>
      <c r="W9" s="4">
        <f t="shared" si="2"/>
        <v>20</v>
      </c>
      <c r="X9" s="48">
        <v>16</v>
      </c>
      <c r="Y9" s="7">
        <f t="shared" si="3"/>
        <v>36</v>
      </c>
      <c r="Z9" s="11">
        <f t="shared" si="4"/>
        <v>75</v>
      </c>
      <c r="AA9" s="52"/>
    </row>
    <row r="10" spans="1:27" s="6" customFormat="1" ht="24.75" x14ac:dyDescent="0.5">
      <c r="A10" s="23" t="s">
        <v>33</v>
      </c>
      <c r="B10" s="24" t="s">
        <v>22</v>
      </c>
      <c r="C10" s="25">
        <v>4</v>
      </c>
      <c r="D10" s="24">
        <v>2</v>
      </c>
      <c r="E10" s="25">
        <v>1</v>
      </c>
      <c r="F10" s="24">
        <v>2</v>
      </c>
      <c r="G10" s="25">
        <v>0</v>
      </c>
      <c r="H10" s="24">
        <v>0</v>
      </c>
      <c r="I10" s="25">
        <v>0</v>
      </c>
      <c r="J10" s="26">
        <v>1</v>
      </c>
      <c r="K10" s="4">
        <f t="shared" si="0"/>
        <v>10</v>
      </c>
      <c r="L10" s="36">
        <v>26</v>
      </c>
      <c r="M10" s="7">
        <f t="shared" si="1"/>
        <v>36</v>
      </c>
      <c r="N10" s="5"/>
      <c r="O10" s="41">
        <v>2</v>
      </c>
      <c r="P10" s="26">
        <v>3</v>
      </c>
      <c r="Q10" s="42">
        <v>0</v>
      </c>
      <c r="R10" s="24">
        <v>1</v>
      </c>
      <c r="S10" s="25">
        <v>1</v>
      </c>
      <c r="T10" s="24">
        <v>2</v>
      </c>
      <c r="U10" s="25">
        <v>2</v>
      </c>
      <c r="V10" s="26">
        <v>1</v>
      </c>
      <c r="W10" s="4">
        <f t="shared" si="2"/>
        <v>12</v>
      </c>
      <c r="X10" s="48">
        <v>26</v>
      </c>
      <c r="Y10" s="7">
        <f t="shared" si="3"/>
        <v>38</v>
      </c>
      <c r="Z10" s="11">
        <f t="shared" si="4"/>
        <v>74</v>
      </c>
      <c r="AA10" s="52"/>
    </row>
    <row r="11" spans="1:27" s="6" customFormat="1" ht="24.75" x14ac:dyDescent="0.5">
      <c r="A11" s="27" t="s">
        <v>34</v>
      </c>
      <c r="B11" s="28" t="s">
        <v>21</v>
      </c>
      <c r="C11" s="29">
        <v>2</v>
      </c>
      <c r="D11" s="28">
        <v>2</v>
      </c>
      <c r="E11" s="29">
        <v>1</v>
      </c>
      <c r="F11" s="28">
        <v>1</v>
      </c>
      <c r="G11" s="29">
        <v>3</v>
      </c>
      <c r="H11" s="28">
        <v>1</v>
      </c>
      <c r="I11" s="29">
        <v>1</v>
      </c>
      <c r="J11" s="30">
        <v>1</v>
      </c>
      <c r="K11" s="4">
        <f t="shared" si="0"/>
        <v>12</v>
      </c>
      <c r="L11" s="37">
        <v>23</v>
      </c>
      <c r="M11" s="8">
        <f t="shared" si="1"/>
        <v>35</v>
      </c>
      <c r="N11" s="5"/>
      <c r="O11" s="41">
        <v>3</v>
      </c>
      <c r="P11" s="30">
        <v>2</v>
      </c>
      <c r="Q11" s="43">
        <v>2</v>
      </c>
      <c r="R11" s="28">
        <v>4</v>
      </c>
      <c r="S11" s="29">
        <v>0</v>
      </c>
      <c r="T11" s="28">
        <v>2</v>
      </c>
      <c r="U11" s="29">
        <v>2</v>
      </c>
      <c r="V11" s="30">
        <v>0</v>
      </c>
      <c r="W11" s="4">
        <f t="shared" si="2"/>
        <v>15</v>
      </c>
      <c r="X11" s="49">
        <v>23</v>
      </c>
      <c r="Y11" s="8">
        <f t="shared" si="3"/>
        <v>38</v>
      </c>
      <c r="Z11" s="12">
        <f t="shared" si="4"/>
        <v>73</v>
      </c>
      <c r="AA11" s="52"/>
    </row>
    <row r="12" spans="1:27" s="6" customFormat="1" ht="25.5" thickBot="1" x14ac:dyDescent="0.55000000000000004">
      <c r="A12" s="31" t="s">
        <v>35</v>
      </c>
      <c r="B12" s="32" t="s">
        <v>22</v>
      </c>
      <c r="C12" s="33">
        <v>1</v>
      </c>
      <c r="D12" s="32">
        <v>0</v>
      </c>
      <c r="E12" s="33">
        <v>0</v>
      </c>
      <c r="F12" s="32">
        <v>0</v>
      </c>
      <c r="G12" s="33">
        <v>1</v>
      </c>
      <c r="H12" s="32">
        <v>1</v>
      </c>
      <c r="I12" s="33">
        <v>1</v>
      </c>
      <c r="J12" s="34">
        <v>1</v>
      </c>
      <c r="K12" s="4">
        <f t="shared" si="0"/>
        <v>5</v>
      </c>
      <c r="L12" s="38">
        <v>26</v>
      </c>
      <c r="M12" s="9">
        <f t="shared" si="1"/>
        <v>31</v>
      </c>
      <c r="N12" s="5"/>
      <c r="O12" s="44">
        <v>2</v>
      </c>
      <c r="P12" s="34">
        <v>4</v>
      </c>
      <c r="Q12" s="45">
        <v>2</v>
      </c>
      <c r="R12" s="32">
        <v>3</v>
      </c>
      <c r="S12" s="33">
        <v>1</v>
      </c>
      <c r="T12" s="32">
        <v>2</v>
      </c>
      <c r="U12" s="33">
        <v>0</v>
      </c>
      <c r="V12" s="34">
        <v>2</v>
      </c>
      <c r="W12" s="18">
        <f t="shared" si="2"/>
        <v>16</v>
      </c>
      <c r="X12" s="50">
        <v>26</v>
      </c>
      <c r="Y12" s="10">
        <f t="shared" si="3"/>
        <v>42</v>
      </c>
      <c r="Z12" s="13">
        <f t="shared" si="4"/>
        <v>73</v>
      </c>
      <c r="AA12" s="53"/>
    </row>
    <row r="13" spans="1:27" s="6" customFormat="1" ht="25.5" thickTop="1" x14ac:dyDescent="0.5">
      <c r="A13" s="23" t="s">
        <v>36</v>
      </c>
      <c r="B13" s="24" t="s">
        <v>21</v>
      </c>
      <c r="C13" s="25">
        <v>2</v>
      </c>
      <c r="D13" s="24">
        <v>2</v>
      </c>
      <c r="E13" s="25">
        <v>1</v>
      </c>
      <c r="F13" s="24">
        <v>2</v>
      </c>
      <c r="G13" s="25">
        <v>4</v>
      </c>
      <c r="H13" s="24">
        <v>3</v>
      </c>
      <c r="I13" s="25">
        <v>1</v>
      </c>
      <c r="J13" s="26">
        <v>2</v>
      </c>
      <c r="K13" s="4">
        <f t="shared" si="0"/>
        <v>17</v>
      </c>
      <c r="L13" s="36">
        <v>23</v>
      </c>
      <c r="M13" s="7">
        <f t="shared" si="1"/>
        <v>40</v>
      </c>
      <c r="N13" s="5"/>
      <c r="O13" s="46">
        <v>3</v>
      </c>
      <c r="P13" s="26">
        <v>2</v>
      </c>
      <c r="Q13" s="42">
        <v>0</v>
      </c>
      <c r="R13" s="24">
        <v>1</v>
      </c>
      <c r="S13" s="25">
        <v>0</v>
      </c>
      <c r="T13" s="24">
        <v>1</v>
      </c>
      <c r="U13" s="25">
        <v>0</v>
      </c>
      <c r="V13" s="26">
        <v>2</v>
      </c>
      <c r="W13" s="17">
        <f t="shared" si="2"/>
        <v>9</v>
      </c>
      <c r="X13" s="48">
        <v>23</v>
      </c>
      <c r="Y13" s="7">
        <f t="shared" si="3"/>
        <v>32</v>
      </c>
      <c r="Z13" s="11">
        <f t="shared" si="4"/>
        <v>72</v>
      </c>
      <c r="AA13" s="54"/>
    </row>
    <row r="14" spans="1:27" s="6" customFormat="1" ht="24.75" x14ac:dyDescent="0.5">
      <c r="A14" s="23" t="s">
        <v>37</v>
      </c>
      <c r="B14" s="24" t="s">
        <v>21</v>
      </c>
      <c r="C14" s="25">
        <v>2</v>
      </c>
      <c r="D14" s="24">
        <v>2</v>
      </c>
      <c r="E14" s="25">
        <v>2</v>
      </c>
      <c r="F14" s="24">
        <v>3</v>
      </c>
      <c r="G14" s="25">
        <v>1</v>
      </c>
      <c r="H14" s="24">
        <v>1</v>
      </c>
      <c r="I14" s="25">
        <v>1</v>
      </c>
      <c r="J14" s="26">
        <v>2</v>
      </c>
      <c r="K14" s="4">
        <f t="shared" si="0"/>
        <v>14</v>
      </c>
      <c r="L14" s="36">
        <v>23</v>
      </c>
      <c r="M14" s="7">
        <f t="shared" si="1"/>
        <v>37</v>
      </c>
      <c r="N14" s="5"/>
      <c r="O14" s="41">
        <v>1</v>
      </c>
      <c r="P14" s="26">
        <v>2</v>
      </c>
      <c r="Q14" s="42">
        <v>4</v>
      </c>
      <c r="R14" s="24">
        <v>0</v>
      </c>
      <c r="S14" s="25">
        <v>0</v>
      </c>
      <c r="T14" s="24">
        <v>3</v>
      </c>
      <c r="U14" s="25">
        <v>0</v>
      </c>
      <c r="V14" s="26">
        <v>1</v>
      </c>
      <c r="W14" s="4">
        <f t="shared" si="2"/>
        <v>11</v>
      </c>
      <c r="X14" s="48">
        <v>23</v>
      </c>
      <c r="Y14" s="7">
        <f t="shared" si="3"/>
        <v>34</v>
      </c>
      <c r="Z14" s="11">
        <f t="shared" si="4"/>
        <v>71</v>
      </c>
      <c r="AA14" s="52"/>
    </row>
    <row r="15" spans="1:27" s="6" customFormat="1" ht="24.75" x14ac:dyDescent="0.5">
      <c r="A15" s="23" t="s">
        <v>38</v>
      </c>
      <c r="B15" s="24" t="s">
        <v>20</v>
      </c>
      <c r="C15" s="25">
        <v>4</v>
      </c>
      <c r="D15" s="24">
        <v>4</v>
      </c>
      <c r="E15" s="25">
        <v>4</v>
      </c>
      <c r="F15" s="24">
        <v>4</v>
      </c>
      <c r="G15" s="25">
        <v>3</v>
      </c>
      <c r="H15" s="24">
        <v>4</v>
      </c>
      <c r="I15" s="25">
        <v>2</v>
      </c>
      <c r="J15" s="26">
        <v>3</v>
      </c>
      <c r="K15" s="4">
        <f t="shared" si="0"/>
        <v>28</v>
      </c>
      <c r="L15" s="36">
        <v>5</v>
      </c>
      <c r="M15" s="7">
        <f t="shared" si="1"/>
        <v>33</v>
      </c>
      <c r="N15" s="5"/>
      <c r="O15" s="41">
        <v>3</v>
      </c>
      <c r="P15" s="26">
        <v>4</v>
      </c>
      <c r="Q15" s="42">
        <v>5</v>
      </c>
      <c r="R15" s="24">
        <v>5</v>
      </c>
      <c r="S15" s="25">
        <v>4</v>
      </c>
      <c r="T15" s="24">
        <v>4</v>
      </c>
      <c r="U15" s="25">
        <v>2</v>
      </c>
      <c r="V15" s="26">
        <v>5</v>
      </c>
      <c r="W15" s="4">
        <f t="shared" si="2"/>
        <v>32</v>
      </c>
      <c r="X15" s="48">
        <v>5</v>
      </c>
      <c r="Y15" s="7">
        <f t="shared" si="3"/>
        <v>37</v>
      </c>
      <c r="Z15" s="11">
        <f t="shared" si="4"/>
        <v>70</v>
      </c>
      <c r="AA15" s="52"/>
    </row>
    <row r="16" spans="1:27" s="6" customFormat="1" ht="24.75" x14ac:dyDescent="0.5">
      <c r="A16" s="27" t="s">
        <v>39</v>
      </c>
      <c r="B16" s="28" t="s">
        <v>22</v>
      </c>
      <c r="C16" s="29">
        <v>2</v>
      </c>
      <c r="D16" s="28">
        <v>0</v>
      </c>
      <c r="E16" s="29">
        <v>0</v>
      </c>
      <c r="F16" s="28">
        <v>0</v>
      </c>
      <c r="G16" s="29">
        <v>1</v>
      </c>
      <c r="H16" s="28">
        <v>0</v>
      </c>
      <c r="I16" s="29">
        <v>2</v>
      </c>
      <c r="J16" s="30">
        <v>0</v>
      </c>
      <c r="K16" s="4">
        <f t="shared" si="0"/>
        <v>5</v>
      </c>
      <c r="L16" s="37">
        <v>26</v>
      </c>
      <c r="M16" s="8">
        <f t="shared" si="1"/>
        <v>31</v>
      </c>
      <c r="N16" s="5"/>
      <c r="O16" s="41">
        <v>0</v>
      </c>
      <c r="P16" s="30">
        <v>0</v>
      </c>
      <c r="Q16" s="43">
        <v>0</v>
      </c>
      <c r="R16" s="28">
        <v>0</v>
      </c>
      <c r="S16" s="29">
        <v>1</v>
      </c>
      <c r="T16" s="28">
        <v>2</v>
      </c>
      <c r="U16" s="29">
        <v>3</v>
      </c>
      <c r="V16" s="30">
        <v>1</v>
      </c>
      <c r="W16" s="4">
        <f t="shared" si="2"/>
        <v>7</v>
      </c>
      <c r="X16" s="49">
        <v>26</v>
      </c>
      <c r="Y16" s="8">
        <f t="shared" si="3"/>
        <v>33</v>
      </c>
      <c r="Z16" s="12">
        <f t="shared" si="4"/>
        <v>64</v>
      </c>
      <c r="AA16" s="52"/>
    </row>
    <row r="17" spans="1:27" s="6" customFormat="1" ht="25.5" thickBot="1" x14ac:dyDescent="0.55000000000000004">
      <c r="A17" s="31" t="s">
        <v>40</v>
      </c>
      <c r="B17" s="32" t="s">
        <v>19</v>
      </c>
      <c r="C17" s="33">
        <v>2</v>
      </c>
      <c r="D17" s="32">
        <v>3</v>
      </c>
      <c r="E17" s="33">
        <v>3</v>
      </c>
      <c r="F17" s="32">
        <v>4</v>
      </c>
      <c r="G17" s="33">
        <v>3</v>
      </c>
      <c r="H17" s="32">
        <v>3</v>
      </c>
      <c r="I17" s="33">
        <v>2</v>
      </c>
      <c r="J17" s="34">
        <v>3</v>
      </c>
      <c r="K17" s="4">
        <f t="shared" si="0"/>
        <v>23</v>
      </c>
      <c r="L17" s="38">
        <v>10</v>
      </c>
      <c r="M17" s="9">
        <f t="shared" si="1"/>
        <v>33</v>
      </c>
      <c r="N17" s="5"/>
      <c r="O17" s="44">
        <v>2</v>
      </c>
      <c r="P17" s="34">
        <v>2</v>
      </c>
      <c r="Q17" s="45">
        <v>2</v>
      </c>
      <c r="R17" s="32">
        <v>4</v>
      </c>
      <c r="S17" s="33">
        <v>3</v>
      </c>
      <c r="T17" s="32">
        <v>2</v>
      </c>
      <c r="U17" s="33">
        <v>4</v>
      </c>
      <c r="V17" s="34">
        <v>2</v>
      </c>
      <c r="W17" s="18">
        <f t="shared" si="2"/>
        <v>21</v>
      </c>
      <c r="X17" s="50">
        <v>10</v>
      </c>
      <c r="Y17" s="10">
        <f t="shared" si="3"/>
        <v>31</v>
      </c>
      <c r="Z17" s="13">
        <f t="shared" si="4"/>
        <v>64</v>
      </c>
      <c r="AA17" s="53"/>
    </row>
    <row r="18" spans="1:27" ht="25.5" thickTop="1" x14ac:dyDescent="0.5">
      <c r="A18" s="23" t="s">
        <v>41</v>
      </c>
      <c r="B18" s="24" t="s">
        <v>19</v>
      </c>
      <c r="C18" s="25">
        <v>2</v>
      </c>
      <c r="D18" s="24">
        <v>3</v>
      </c>
      <c r="E18" s="25">
        <v>3</v>
      </c>
      <c r="F18" s="24">
        <v>5</v>
      </c>
      <c r="G18" s="25">
        <v>2</v>
      </c>
      <c r="H18" s="24">
        <v>1</v>
      </c>
      <c r="I18" s="25">
        <v>1</v>
      </c>
      <c r="J18" s="26">
        <v>1</v>
      </c>
      <c r="K18" s="4">
        <f t="shared" si="0"/>
        <v>18</v>
      </c>
      <c r="L18" s="36">
        <v>10</v>
      </c>
      <c r="M18" s="7">
        <f t="shared" si="1"/>
        <v>28</v>
      </c>
      <c r="N18" s="5"/>
      <c r="O18" s="41">
        <v>4</v>
      </c>
      <c r="P18" s="26">
        <v>3</v>
      </c>
      <c r="Q18" s="42">
        <v>3</v>
      </c>
      <c r="R18" s="24">
        <v>3</v>
      </c>
      <c r="S18" s="25">
        <v>2</v>
      </c>
      <c r="T18" s="24">
        <v>1</v>
      </c>
      <c r="U18" s="25">
        <v>1</v>
      </c>
      <c r="V18" s="26">
        <v>3</v>
      </c>
      <c r="W18" s="4">
        <f t="shared" si="2"/>
        <v>20</v>
      </c>
      <c r="X18" s="48">
        <v>10</v>
      </c>
      <c r="Y18" s="7">
        <f t="shared" si="3"/>
        <v>30</v>
      </c>
      <c r="Z18" s="11">
        <f t="shared" si="4"/>
        <v>58</v>
      </c>
      <c r="AA18" s="52"/>
    </row>
    <row r="19" spans="1:27" ht="24.75" x14ac:dyDescent="0.5">
      <c r="A19" s="23"/>
      <c r="B19" s="24"/>
      <c r="C19" s="25"/>
      <c r="D19" s="24"/>
      <c r="E19" s="25"/>
      <c r="F19" s="24"/>
      <c r="G19" s="25"/>
      <c r="H19" s="24"/>
      <c r="I19" s="25"/>
      <c r="J19" s="26"/>
      <c r="K19" s="4">
        <f t="shared" ref="K19" si="5">SUM(C19:J19)</f>
        <v>0</v>
      </c>
      <c r="L19" s="36"/>
      <c r="M19" s="7">
        <f t="shared" ref="M19" si="6">SUM(K19:L19)</f>
        <v>0</v>
      </c>
      <c r="N19" s="5"/>
      <c r="O19" s="41"/>
      <c r="P19" s="26"/>
      <c r="Q19" s="42"/>
      <c r="R19" s="24"/>
      <c r="S19" s="25"/>
      <c r="T19" s="24"/>
      <c r="U19" s="25"/>
      <c r="V19" s="26"/>
      <c r="W19" s="4">
        <f t="shared" ref="W19" si="7">SUM(O19:V19)</f>
        <v>0</v>
      </c>
      <c r="X19" s="48"/>
      <c r="Y19" s="7">
        <f t="shared" ref="Y19" si="8">SUM(W19:X19)</f>
        <v>0</v>
      </c>
      <c r="Z19" s="11">
        <f t="shared" ref="Z19" si="9">SUM(M19,Y19)</f>
        <v>0</v>
      </c>
      <c r="AA19" s="52"/>
    </row>
  </sheetData>
  <sheetProtection sheet="1" objects="1" scenarios="1" selectLockedCells="1"/>
  <sortState xmlns:xlrd2="http://schemas.microsoft.com/office/spreadsheetml/2017/richdata2" ref="A3:AA18">
    <sortCondition descending="1" ref="Z3:Z18"/>
    <sortCondition ref="A3:A18"/>
  </sortState>
  <mergeCells count="1">
    <mergeCell ref="A1:Y1"/>
  </mergeCells>
  <pageMargins left="0.25" right="0.25" top="0.75" bottom="0.11458333333333333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Patterson</dc:creator>
  <cp:lastModifiedBy>Gordon Patterson</cp:lastModifiedBy>
  <cp:lastPrinted>2023-04-23T06:13:00Z</cp:lastPrinted>
  <dcterms:created xsi:type="dcterms:W3CDTF">2023-02-10T21:09:03Z</dcterms:created>
  <dcterms:modified xsi:type="dcterms:W3CDTF">2023-08-24T15:36:07Z</dcterms:modified>
</cp:coreProperties>
</file>